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Rozpoctove_opatreni_5 exel" sheetId="1" r:id="rId1"/>
  </sheets>
  <definedNames/>
  <calcPr fullCalcOnLoad="1"/>
</workbook>
</file>

<file path=xl/sharedStrings.xml><?xml version="1.0" encoding="utf-8"?>
<sst xmlns="http://schemas.openxmlformats.org/spreadsheetml/2006/main" count="138" uniqueCount="110">
  <si>
    <t>----------</t>
  </si>
  <si>
    <t>Celkem</t>
  </si>
  <si>
    <t>PŘÍJMY</t>
  </si>
  <si>
    <t>paragraf</t>
  </si>
  <si>
    <t>položka</t>
  </si>
  <si>
    <t>Text</t>
  </si>
  <si>
    <t>Celkem:</t>
  </si>
  <si>
    <t>VÝDAJE:</t>
  </si>
  <si>
    <t>Pohoštění</t>
  </si>
  <si>
    <t>Datum:</t>
  </si>
  <si>
    <t>Vypracoval_:</t>
  </si>
  <si>
    <t>Schválil:</t>
  </si>
  <si>
    <t>Daň z přijmu fyz. osob ze záv. č.</t>
  </si>
  <si>
    <t>Daň z příj.fyz.os.z sam.výd.č.</t>
  </si>
  <si>
    <t>Daň z příj.fyz.os.z kapit.výn.</t>
  </si>
  <si>
    <t xml:space="preserve">Daň z příjmů právnických osob </t>
  </si>
  <si>
    <t>Daň z přidané hodnoty</t>
  </si>
  <si>
    <t>Poplatek-likvidace kom.odpadu</t>
  </si>
  <si>
    <t xml:space="preserve">Správní poplatky  </t>
  </si>
  <si>
    <t xml:space="preserve">Daň z nemovitostí  </t>
  </si>
  <si>
    <t xml:space="preserve">Ost.neinv.přij.transfery ze SR </t>
  </si>
  <si>
    <t xml:space="preserve">Neinv.přijaté transf.od obcí   </t>
  </si>
  <si>
    <t xml:space="preserve">Neinv.přijaté transf.od krajů  </t>
  </si>
  <si>
    <t>nv. přijaté transfery ze SF</t>
  </si>
  <si>
    <t xml:space="preserve">Ostatní osobní výdaje                     </t>
  </si>
  <si>
    <t xml:space="preserve">Nákup materiálu j.n.                                          </t>
  </si>
  <si>
    <t xml:space="preserve">Nákup ostatních služeb                                          </t>
  </si>
  <si>
    <t xml:space="preserve">Nákup ostatních služeb                   </t>
  </si>
  <si>
    <t xml:space="preserve">Pohoštění </t>
  </si>
  <si>
    <t>Nákup materiálu j.n.</t>
  </si>
  <si>
    <t xml:space="preserve">Nákup ostatních služeb                    </t>
  </si>
  <si>
    <t xml:space="preserve">Opravy a udržování                       </t>
  </si>
  <si>
    <t xml:space="preserve">Opravy a udržování                                          </t>
  </si>
  <si>
    <t xml:space="preserve">Výd.na dopravní úz.obslužnost             </t>
  </si>
  <si>
    <t xml:space="preserve">Budovy,haly,stavby                       </t>
  </si>
  <si>
    <t xml:space="preserve">Budovy,haly,stavby                      </t>
  </si>
  <si>
    <t xml:space="preserve">Nájemné za půdu                                                                   </t>
  </si>
  <si>
    <t xml:space="preserve">Opravy a udržování                        </t>
  </si>
  <si>
    <t>Ostatní nákupy j.n.</t>
  </si>
  <si>
    <t xml:space="preserve">Neinvestiční transfery obcím                                                      </t>
  </si>
  <si>
    <t xml:space="preserve">Neinvestiční transfery obcím             </t>
  </si>
  <si>
    <t xml:space="preserve">Nákup ostatních služeb                                                              </t>
  </si>
  <si>
    <t xml:space="preserve">Neinv.transf.občan.sdružením                                                      </t>
  </si>
  <si>
    <t xml:space="preserve">Věcné dary                                </t>
  </si>
  <si>
    <t>DHDM</t>
  </si>
  <si>
    <t xml:space="preserve">Opravy a udržování                                                                </t>
  </si>
  <si>
    <t xml:space="preserve">Ostatní osobní výdaje                       </t>
  </si>
  <si>
    <t>Elektrická energie</t>
  </si>
  <si>
    <t xml:space="preserve">Nákup ostatních služeb                                                          </t>
  </si>
  <si>
    <t xml:space="preserve">Konzult.,porad.a práv.služby                                                     </t>
  </si>
  <si>
    <t xml:space="preserve">Nákup ostatních služeb                                                           </t>
  </si>
  <si>
    <t xml:space="preserve">Opravy a udržování                                              </t>
  </si>
  <si>
    <t xml:space="preserve">Ostatní osobní výdaje                    </t>
  </si>
  <si>
    <t xml:space="preserve">Odměny čl.zastup.obcí a krajů                                                     </t>
  </si>
  <si>
    <t xml:space="preserve">Pov.pojistné na soc.zab...                                                        </t>
  </si>
  <si>
    <t>Pov.pojistné na veř.zdrav.poj</t>
  </si>
  <si>
    <t xml:space="preserve">Nákup materiálu j.n.   </t>
  </si>
  <si>
    <t xml:space="preserve">Pohonné hmoty a maziva                    </t>
  </si>
  <si>
    <t xml:space="preserve">Nákup ostatních služeb                                        </t>
  </si>
  <si>
    <t xml:space="preserve">Nákup materiálu j.n.                                                                </t>
  </si>
  <si>
    <t xml:space="preserve">Opravy a udržování                                                               </t>
  </si>
  <si>
    <t xml:space="preserve">Účel.neinv.transf.nepodn.fyz.o </t>
  </si>
  <si>
    <t xml:space="preserve">Nákup materiálu j.n.                      </t>
  </si>
  <si>
    <t xml:space="preserve">Ostatní platy                             </t>
  </si>
  <si>
    <t xml:space="preserve">Ostatní osobní výdaje                                                            </t>
  </si>
  <si>
    <t xml:space="preserve">Odměny čl.zastup.obcí a krajů            </t>
  </si>
  <si>
    <t xml:space="preserve">Ost.platby za prov.prac.j.n.                                                        </t>
  </si>
  <si>
    <t xml:space="preserve">Služby telekom. a radiokom.                                                         </t>
  </si>
  <si>
    <t xml:space="preserve">Cestovné (tuzem.i zahranič.)              </t>
  </si>
  <si>
    <t>Pov.pojistné na veř.zdrav.poj.</t>
  </si>
  <si>
    <t xml:space="preserve">Knihy, učební pomůcky a tisk                                                      </t>
  </si>
  <si>
    <t xml:space="preserve">DHDM </t>
  </si>
  <si>
    <t xml:space="preserve">Nákup materiálu j.n.                     </t>
  </si>
  <si>
    <t xml:space="preserve">Služby pošt                               </t>
  </si>
  <si>
    <t xml:space="preserve">Služby telekom. a radiokom.               </t>
  </si>
  <si>
    <t xml:space="preserve">Služby peněžních ústavů                   </t>
  </si>
  <si>
    <t xml:space="preserve">Konzult.,porad.a práv.služby             </t>
  </si>
  <si>
    <t xml:space="preserve">Programové vybavení                      </t>
  </si>
  <si>
    <t xml:space="preserve">Cestovné (tuzem.i zahranič.)                                  </t>
  </si>
  <si>
    <t xml:space="preserve">Pohoštění  </t>
  </si>
  <si>
    <t xml:space="preserve">Platby daní a poplatků SR                 </t>
  </si>
  <si>
    <t xml:space="preserve">Výdaje z FV min.let kraj-obec                                                     </t>
  </si>
  <si>
    <t xml:space="preserve">Příj.z poskyt.služeb a výrobků           </t>
  </si>
  <si>
    <t xml:space="preserve">Ostatní příjmy z vlastní čin.                                   </t>
  </si>
  <si>
    <t xml:space="preserve">Příj.z poskyt.služeb a výrobků                                                      </t>
  </si>
  <si>
    <t xml:space="preserve">Přijaté neinvestiční dary                                                        </t>
  </si>
  <si>
    <t xml:space="preserve">Příjmy z pronájmu pozemků                 </t>
  </si>
  <si>
    <t xml:space="preserve">Příjmy z pronájmu mov.věcí                                      </t>
  </si>
  <si>
    <t xml:space="preserve">Příjmy z prodeje pozemků                                      </t>
  </si>
  <si>
    <t>Příjmy z úroků (část</t>
  </si>
  <si>
    <t>Nákup kolku</t>
  </si>
  <si>
    <t>Občerst</t>
  </si>
  <si>
    <t>Rozpočtové opatření č.1/2010</t>
  </si>
  <si>
    <t>rozpočet po r.o. č.1</t>
  </si>
  <si>
    <t xml:space="preserve"> Neinv.přijaté transf.z  SR-s.d-vzt.</t>
  </si>
  <si>
    <t>Ostatní osobní výdaje</t>
  </si>
  <si>
    <t>Nákup ostatních služeb</t>
  </si>
  <si>
    <t>Porad. A právní služby</t>
  </si>
  <si>
    <t>Školení</t>
  </si>
  <si>
    <t>rozpočet</t>
  </si>
  <si>
    <t>změny</t>
  </si>
  <si>
    <t>Přijmy po roz. opatření č.1</t>
  </si>
  <si>
    <t>Výdaje po roz. opatření č.1</t>
  </si>
  <si>
    <t>celkem</t>
  </si>
  <si>
    <t>Převod peněz z r. 2009</t>
  </si>
  <si>
    <t>2132318kč</t>
  </si>
  <si>
    <t>2011378kč</t>
  </si>
  <si>
    <t>23218kč</t>
  </si>
  <si>
    <t>-1988160kč</t>
  </si>
  <si>
    <t>Dne:18.5.2010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</si>
</sst>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ill="1" applyAlignment="1">
      <alignment/>
    </xf>
    <xf numFmtId="0" fontId="8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ill="1" applyBorder="1" applyAlignment="1">
      <alignment/>
    </xf>
    <xf numFmtId="0" fontId="3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4"/>
  <sheetViews>
    <sheetView tabSelected="1" zoomScalePageLayoutView="0" workbookViewId="0" topLeftCell="A46">
      <selection activeCell="H5" sqref="H5"/>
    </sheetView>
  </sheetViews>
  <sheetFormatPr defaultColWidth="9.140625" defaultRowHeight="12.75"/>
  <cols>
    <col min="1" max="1" width="8.140625" style="0" customWidth="1"/>
    <col min="2" max="2" width="7.57421875" style="0" customWidth="1"/>
    <col min="3" max="3" width="28.28125" style="0" customWidth="1"/>
    <col min="4" max="4" width="19.421875" style="0" customWidth="1"/>
    <col min="5" max="5" width="18.421875" style="0" customWidth="1"/>
    <col min="6" max="6" width="14.00390625" style="0" customWidth="1"/>
  </cols>
  <sheetData>
    <row r="3" spans="3:6" ht="18">
      <c r="C3" s="2" t="s">
        <v>92</v>
      </c>
      <c r="F3" t="s">
        <v>109</v>
      </c>
    </row>
    <row r="4" ht="13.5" thickBot="1"/>
    <row r="5" spans="1:6" ht="15.75">
      <c r="A5" s="4"/>
      <c r="B5" s="5"/>
      <c r="C5" s="6" t="s">
        <v>2</v>
      </c>
      <c r="D5" s="5"/>
      <c r="E5" s="5"/>
      <c r="F5" s="13"/>
    </row>
    <row r="6" spans="1:6" ht="13.5" thickBot="1">
      <c r="A6" s="15"/>
      <c r="B6" s="12"/>
      <c r="C6" s="12"/>
      <c r="D6" s="12"/>
      <c r="E6" s="12"/>
      <c r="F6" s="16"/>
    </row>
    <row r="7" spans="1:6" ht="12.75">
      <c r="A7" s="18" t="s">
        <v>3</v>
      </c>
      <c r="B7" s="19" t="s">
        <v>4</v>
      </c>
      <c r="C7" s="20" t="s">
        <v>5</v>
      </c>
      <c r="D7" s="29" t="s">
        <v>99</v>
      </c>
      <c r="E7" s="19" t="s">
        <v>93</v>
      </c>
      <c r="F7" s="37" t="s">
        <v>100</v>
      </c>
    </row>
    <row r="8" spans="1:6" ht="12.75">
      <c r="A8" s="21"/>
      <c r="B8" s="9">
        <v>1111</v>
      </c>
      <c r="C8" s="9" t="s">
        <v>12</v>
      </c>
      <c r="D8" s="30"/>
      <c r="E8" s="9"/>
      <c r="F8" s="38">
        <f aca="true" t="shared" si="0" ref="F8:F15">E8-D8</f>
        <v>0</v>
      </c>
    </row>
    <row r="9" spans="1:6" ht="12.75">
      <c r="A9" s="21"/>
      <c r="B9" s="9">
        <v>1112</v>
      </c>
      <c r="C9" s="9" t="s">
        <v>13</v>
      </c>
      <c r="D9" s="30"/>
      <c r="E9" s="9"/>
      <c r="F9" s="38">
        <f t="shared" si="0"/>
        <v>0</v>
      </c>
    </row>
    <row r="10" spans="1:6" ht="12.75">
      <c r="A10" s="21"/>
      <c r="B10" s="9">
        <v>1113</v>
      </c>
      <c r="C10" s="11" t="s">
        <v>14</v>
      </c>
      <c r="D10" s="30"/>
      <c r="E10" s="9"/>
      <c r="F10" s="38">
        <f t="shared" si="0"/>
        <v>0</v>
      </c>
    </row>
    <row r="11" spans="1:6" ht="12.75">
      <c r="A11" s="21"/>
      <c r="B11" s="9">
        <v>1121</v>
      </c>
      <c r="C11" s="11" t="s">
        <v>15</v>
      </c>
      <c r="D11" s="30"/>
      <c r="E11" s="9"/>
      <c r="F11" s="38">
        <f t="shared" si="0"/>
        <v>0</v>
      </c>
    </row>
    <row r="12" spans="1:6" ht="12.75">
      <c r="A12" s="21"/>
      <c r="B12" s="9">
        <v>1211</v>
      </c>
      <c r="C12" s="9" t="s">
        <v>16</v>
      </c>
      <c r="D12" s="30"/>
      <c r="E12" s="9"/>
      <c r="F12" s="38">
        <f t="shared" si="0"/>
        <v>0</v>
      </c>
    </row>
    <row r="13" spans="1:6" ht="12.75">
      <c r="A13" s="21"/>
      <c r="B13" s="9">
        <v>1337</v>
      </c>
      <c r="C13" s="9" t="s">
        <v>17</v>
      </c>
      <c r="D13" s="30"/>
      <c r="E13" s="9"/>
      <c r="F13" s="38">
        <f t="shared" si="0"/>
        <v>0</v>
      </c>
    </row>
    <row r="14" spans="1:6" ht="12.75">
      <c r="A14" s="21"/>
      <c r="B14" s="9">
        <v>1361</v>
      </c>
      <c r="C14" s="9" t="s">
        <v>18</v>
      </c>
      <c r="D14" s="30"/>
      <c r="E14" s="9"/>
      <c r="F14" s="38">
        <f t="shared" si="0"/>
        <v>0</v>
      </c>
    </row>
    <row r="15" spans="1:6" ht="12.75">
      <c r="A15" s="21"/>
      <c r="B15" s="9">
        <v>1511</v>
      </c>
      <c r="C15" s="9" t="s">
        <v>19</v>
      </c>
      <c r="D15" s="30"/>
      <c r="E15" s="9"/>
      <c r="F15" s="38">
        <f t="shared" si="0"/>
        <v>0</v>
      </c>
    </row>
    <row r="16" spans="1:8" ht="12.75">
      <c r="A16" s="21"/>
      <c r="B16" s="9">
        <v>4112</v>
      </c>
      <c r="C16" s="9" t="s">
        <v>94</v>
      </c>
      <c r="D16" s="30">
        <v>5000</v>
      </c>
      <c r="E16" s="9">
        <v>15990</v>
      </c>
      <c r="F16" s="38">
        <f>E16-D16</f>
        <v>10990</v>
      </c>
      <c r="H16" s="36"/>
    </row>
    <row r="17" spans="1:6" ht="12.75">
      <c r="A17" s="21"/>
      <c r="B17" s="9">
        <v>4116</v>
      </c>
      <c r="C17" s="9" t="s">
        <v>20</v>
      </c>
      <c r="D17" s="31"/>
      <c r="E17" s="9"/>
      <c r="F17" s="38">
        <f>E17-D17</f>
        <v>0</v>
      </c>
    </row>
    <row r="18" spans="1:6" ht="12.75">
      <c r="A18" s="21"/>
      <c r="B18" s="9">
        <v>4121</v>
      </c>
      <c r="C18" s="9" t="s">
        <v>21</v>
      </c>
      <c r="D18" s="31"/>
      <c r="E18" s="9"/>
      <c r="F18" s="38">
        <f aca="true" t="shared" si="1" ref="F18:F30">E18-D18</f>
        <v>0</v>
      </c>
    </row>
    <row r="19" spans="1:6" ht="12.75">
      <c r="A19" s="21"/>
      <c r="B19" s="9">
        <v>4122</v>
      </c>
      <c r="C19" s="9" t="s">
        <v>22</v>
      </c>
      <c r="D19" s="31">
        <v>2000000</v>
      </c>
      <c r="E19" s="9">
        <v>0</v>
      </c>
      <c r="F19" s="38">
        <f t="shared" si="1"/>
        <v>-2000000</v>
      </c>
    </row>
    <row r="20" spans="1:6" ht="12.75">
      <c r="A20" s="21"/>
      <c r="B20" s="9">
        <v>4213</v>
      </c>
      <c r="C20" s="9" t="s">
        <v>23</v>
      </c>
      <c r="D20" s="31"/>
      <c r="E20" s="10"/>
      <c r="F20" s="38">
        <f t="shared" si="1"/>
        <v>0</v>
      </c>
    </row>
    <row r="21" spans="1:6" ht="15.75">
      <c r="A21" s="22">
        <v>1032</v>
      </c>
      <c r="B21" s="9">
        <v>2111</v>
      </c>
      <c r="C21" s="17" t="s">
        <v>82</v>
      </c>
      <c r="D21" s="32"/>
      <c r="E21" s="10"/>
      <c r="F21" s="38">
        <f t="shared" si="1"/>
        <v>0</v>
      </c>
    </row>
    <row r="22" spans="1:6" ht="15.75">
      <c r="A22" s="22">
        <v>3721</v>
      </c>
      <c r="B22" s="9">
        <v>2119</v>
      </c>
      <c r="C22" s="17" t="s">
        <v>83</v>
      </c>
      <c r="D22" s="32">
        <v>0</v>
      </c>
      <c r="E22" s="10">
        <v>850</v>
      </c>
      <c r="F22" s="38">
        <f t="shared" si="1"/>
        <v>850</v>
      </c>
    </row>
    <row r="23" spans="1:6" ht="15.75">
      <c r="A23" s="22">
        <v>3729</v>
      </c>
      <c r="B23" s="9">
        <v>2111</v>
      </c>
      <c r="C23" s="17" t="s">
        <v>84</v>
      </c>
      <c r="D23" s="31"/>
      <c r="E23" s="10"/>
      <c r="F23" s="38">
        <f t="shared" si="1"/>
        <v>0</v>
      </c>
    </row>
    <row r="24" spans="1:6" ht="15.75">
      <c r="A24" s="22">
        <v>5299</v>
      </c>
      <c r="B24" s="9">
        <v>1321</v>
      </c>
      <c r="C24" s="17" t="s">
        <v>85</v>
      </c>
      <c r="D24" s="32"/>
      <c r="E24" s="10"/>
      <c r="F24" s="38">
        <f t="shared" si="1"/>
        <v>0</v>
      </c>
    </row>
    <row r="25" spans="1:6" ht="15.75">
      <c r="A25" s="22">
        <v>6171</v>
      </c>
      <c r="B25" s="9">
        <v>2111</v>
      </c>
      <c r="C25" s="17" t="s">
        <v>84</v>
      </c>
      <c r="D25" s="31"/>
      <c r="E25" s="10"/>
      <c r="F25" s="38">
        <f t="shared" si="1"/>
        <v>0</v>
      </c>
    </row>
    <row r="26" spans="1:6" ht="15.75">
      <c r="A26" s="22">
        <v>6171</v>
      </c>
      <c r="B26" s="9">
        <v>2131</v>
      </c>
      <c r="C26" s="17" t="s">
        <v>86</v>
      </c>
      <c r="D26" s="33"/>
      <c r="E26" s="10"/>
      <c r="F26" s="38">
        <f t="shared" si="1"/>
        <v>0</v>
      </c>
    </row>
    <row r="27" spans="1:6" ht="15.75">
      <c r="A27" s="22">
        <v>6171</v>
      </c>
      <c r="B27" s="9">
        <v>2133</v>
      </c>
      <c r="C27" s="17" t="s">
        <v>87</v>
      </c>
      <c r="D27" s="32"/>
      <c r="E27" s="10"/>
      <c r="F27" s="38">
        <f t="shared" si="1"/>
        <v>0</v>
      </c>
    </row>
    <row r="28" spans="1:6" ht="15.75">
      <c r="A28" s="22">
        <v>6171</v>
      </c>
      <c r="B28" s="55">
        <v>3111</v>
      </c>
      <c r="C28" s="17" t="s">
        <v>88</v>
      </c>
      <c r="D28" s="32"/>
      <c r="E28" s="10"/>
      <c r="F28" s="38">
        <f t="shared" si="1"/>
        <v>0</v>
      </c>
    </row>
    <row r="29" spans="1:6" ht="15.75">
      <c r="A29" s="22">
        <v>6310</v>
      </c>
      <c r="B29" s="9">
        <v>2144</v>
      </c>
      <c r="C29" s="17" t="s">
        <v>89</v>
      </c>
      <c r="D29" s="30"/>
      <c r="E29" s="9"/>
      <c r="F29" s="38">
        <f t="shared" si="1"/>
        <v>0</v>
      </c>
    </row>
    <row r="30" spans="1:6" ht="13.5" thickBot="1">
      <c r="A30" s="23"/>
      <c r="B30" s="24"/>
      <c r="C30" s="24"/>
      <c r="D30" s="34"/>
      <c r="E30" s="24"/>
      <c r="F30" s="38">
        <f t="shared" si="1"/>
        <v>0</v>
      </c>
    </row>
    <row r="31" spans="1:6" ht="13.5" thickBot="1">
      <c r="A31" s="26"/>
      <c r="B31" s="27" t="s">
        <v>6</v>
      </c>
      <c r="C31" s="28"/>
      <c r="D31" s="35">
        <f>SUM(D8:D30)</f>
        <v>2005000</v>
      </c>
      <c r="E31" s="28">
        <f>SUM(E8:E30)</f>
        <v>16840</v>
      </c>
      <c r="F31" s="39">
        <f>SUM(F8:F30)</f>
        <v>-1988160</v>
      </c>
    </row>
    <row r="47" ht="13.5" thickBot="1"/>
    <row r="48" spans="1:6" ht="16.5" thickBot="1">
      <c r="A48" s="4"/>
      <c r="B48" s="5"/>
      <c r="C48" s="6" t="s">
        <v>7</v>
      </c>
      <c r="D48" s="5"/>
      <c r="E48" s="5"/>
      <c r="F48" s="13"/>
    </row>
    <row r="49" spans="1:6" ht="13.5" thickBot="1">
      <c r="A49" s="18" t="s">
        <v>3</v>
      </c>
      <c r="B49" s="19" t="s">
        <v>4</v>
      </c>
      <c r="C49" s="20" t="s">
        <v>5</v>
      </c>
      <c r="D49" s="29" t="s">
        <v>99</v>
      </c>
      <c r="E49" s="19" t="s">
        <v>93</v>
      </c>
      <c r="F49" s="37" t="s">
        <v>100</v>
      </c>
    </row>
    <row r="50" spans="1:6" ht="16.5" thickBot="1">
      <c r="A50" s="42">
        <v>1031</v>
      </c>
      <c r="B50" s="43">
        <v>5021</v>
      </c>
      <c r="C50" s="44" t="s">
        <v>24</v>
      </c>
      <c r="D50" s="50"/>
      <c r="E50" s="43"/>
      <c r="F50" s="48">
        <f>E50-D50</f>
        <v>0</v>
      </c>
    </row>
    <row r="51" spans="1:6" ht="16.5" thickBot="1">
      <c r="A51" s="22">
        <v>1031</v>
      </c>
      <c r="B51" s="9">
        <v>5139</v>
      </c>
      <c r="C51" s="17" t="s">
        <v>25</v>
      </c>
      <c r="D51" s="30"/>
      <c r="E51" s="9"/>
      <c r="F51" s="48">
        <f aca="true" t="shared" si="2" ref="F51:F114">E51-D51</f>
        <v>0</v>
      </c>
    </row>
    <row r="52" spans="1:6" ht="16.5" thickBot="1">
      <c r="A52" s="22">
        <v>1031</v>
      </c>
      <c r="B52" s="9">
        <v>5169</v>
      </c>
      <c r="C52" s="17" t="s">
        <v>26</v>
      </c>
      <c r="D52" s="30"/>
      <c r="E52" s="9"/>
      <c r="F52" s="48">
        <f t="shared" si="2"/>
        <v>0</v>
      </c>
    </row>
    <row r="53" spans="1:6" ht="16.5" thickBot="1">
      <c r="A53" s="22">
        <v>1031</v>
      </c>
      <c r="B53" s="9">
        <v>5175</v>
      </c>
      <c r="C53" s="17" t="s">
        <v>8</v>
      </c>
      <c r="D53" s="30"/>
      <c r="E53" s="9"/>
      <c r="F53" s="48">
        <f t="shared" si="2"/>
        <v>0</v>
      </c>
    </row>
    <row r="54" spans="1:6" ht="16.5" thickBot="1">
      <c r="A54" s="22">
        <v>1032</v>
      </c>
      <c r="B54" s="9">
        <v>5169</v>
      </c>
      <c r="C54" s="17" t="s">
        <v>27</v>
      </c>
      <c r="D54" s="30"/>
      <c r="E54" s="9"/>
      <c r="F54" s="48">
        <f t="shared" si="2"/>
        <v>0</v>
      </c>
    </row>
    <row r="55" spans="1:6" ht="16.5" thickBot="1">
      <c r="A55" s="22">
        <v>1032</v>
      </c>
      <c r="B55" s="9">
        <v>5175</v>
      </c>
      <c r="C55" s="17" t="s">
        <v>28</v>
      </c>
      <c r="D55" s="30"/>
      <c r="E55" s="9"/>
      <c r="F55" s="48">
        <f t="shared" si="2"/>
        <v>0</v>
      </c>
    </row>
    <row r="56" spans="1:6" ht="16.5" thickBot="1">
      <c r="A56" s="22">
        <v>1036</v>
      </c>
      <c r="B56" s="9">
        <v>5169</v>
      </c>
      <c r="C56" s="17" t="s">
        <v>27</v>
      </c>
      <c r="D56" s="30"/>
      <c r="E56" s="9"/>
      <c r="F56" s="48">
        <f t="shared" si="2"/>
        <v>0</v>
      </c>
    </row>
    <row r="57" spans="1:6" ht="16.5" thickBot="1">
      <c r="A57" s="22">
        <v>2212</v>
      </c>
      <c r="B57" s="9">
        <v>5139</v>
      </c>
      <c r="C57" s="17" t="s">
        <v>29</v>
      </c>
      <c r="D57" s="30"/>
      <c r="E57" s="9"/>
      <c r="F57" s="48">
        <f t="shared" si="2"/>
        <v>0</v>
      </c>
    </row>
    <row r="58" spans="1:6" ht="16.5" thickBot="1">
      <c r="A58" s="22">
        <v>2212</v>
      </c>
      <c r="B58" s="9">
        <v>5169</v>
      </c>
      <c r="C58" s="17" t="s">
        <v>30</v>
      </c>
      <c r="D58" s="30"/>
      <c r="E58" s="9"/>
      <c r="F58" s="48">
        <f t="shared" si="2"/>
        <v>0</v>
      </c>
    </row>
    <row r="59" spans="1:6" ht="16.5" thickBot="1">
      <c r="A59" s="22">
        <v>2212</v>
      </c>
      <c r="B59" s="9">
        <v>5171</v>
      </c>
      <c r="C59" s="17" t="s">
        <v>31</v>
      </c>
      <c r="D59" s="31"/>
      <c r="E59" s="9"/>
      <c r="F59" s="48">
        <f t="shared" si="2"/>
        <v>0</v>
      </c>
    </row>
    <row r="60" spans="1:6" ht="16.5" thickBot="1">
      <c r="A60" s="22">
        <v>2219</v>
      </c>
      <c r="B60" s="9">
        <v>5139</v>
      </c>
      <c r="C60" s="17" t="s">
        <v>29</v>
      </c>
      <c r="D60" s="30"/>
      <c r="E60" s="9"/>
      <c r="F60" s="48">
        <f t="shared" si="2"/>
        <v>0</v>
      </c>
    </row>
    <row r="61" spans="1:6" ht="16.5" thickBot="1">
      <c r="A61" s="22">
        <v>2219</v>
      </c>
      <c r="B61" s="9">
        <v>5171</v>
      </c>
      <c r="C61" s="17" t="s">
        <v>32</v>
      </c>
      <c r="D61" s="30"/>
      <c r="E61" s="9"/>
      <c r="F61" s="48">
        <f t="shared" si="2"/>
        <v>0</v>
      </c>
    </row>
    <row r="62" spans="1:6" ht="16.5" thickBot="1">
      <c r="A62" s="22">
        <v>2219</v>
      </c>
      <c r="B62" s="9">
        <v>5121</v>
      </c>
      <c r="C62" s="17" t="s">
        <v>95</v>
      </c>
      <c r="D62" s="30">
        <v>0</v>
      </c>
      <c r="E62" s="9">
        <v>52</v>
      </c>
      <c r="F62" s="48">
        <f t="shared" si="2"/>
        <v>52</v>
      </c>
    </row>
    <row r="63" spans="1:6" ht="16.5" thickBot="1">
      <c r="A63" s="22">
        <v>2221</v>
      </c>
      <c r="B63" s="9">
        <v>5193</v>
      </c>
      <c r="C63" s="17" t="s">
        <v>33</v>
      </c>
      <c r="D63" s="30"/>
      <c r="E63" s="9"/>
      <c r="F63" s="48">
        <f t="shared" si="2"/>
        <v>0</v>
      </c>
    </row>
    <row r="64" spans="1:6" ht="16.5" thickBot="1">
      <c r="A64" s="22">
        <v>2221</v>
      </c>
      <c r="B64" s="9">
        <v>6121</v>
      </c>
      <c r="C64" s="17" t="s">
        <v>34</v>
      </c>
      <c r="D64" s="30"/>
      <c r="E64" s="9"/>
      <c r="F64" s="48">
        <f t="shared" si="2"/>
        <v>0</v>
      </c>
    </row>
    <row r="65" spans="1:6" ht="16.5" thickBot="1">
      <c r="A65" s="22">
        <v>2310</v>
      </c>
      <c r="B65" s="9">
        <v>5139</v>
      </c>
      <c r="C65" s="17" t="s">
        <v>29</v>
      </c>
      <c r="D65" s="30"/>
      <c r="E65" s="9"/>
      <c r="F65" s="48">
        <f t="shared" si="2"/>
        <v>0</v>
      </c>
    </row>
    <row r="66" spans="1:6" ht="16.5" thickBot="1">
      <c r="A66" s="22">
        <v>2310</v>
      </c>
      <c r="B66" s="9">
        <v>5169</v>
      </c>
      <c r="C66" s="17" t="s">
        <v>30</v>
      </c>
      <c r="D66" s="30"/>
      <c r="E66" s="9"/>
      <c r="F66" s="48">
        <f t="shared" si="2"/>
        <v>0</v>
      </c>
    </row>
    <row r="67" spans="1:6" ht="16.5" thickBot="1">
      <c r="A67" s="22">
        <v>2310</v>
      </c>
      <c r="B67" s="9">
        <v>6121</v>
      </c>
      <c r="C67" s="17" t="s">
        <v>35</v>
      </c>
      <c r="D67" s="53"/>
      <c r="E67" s="54"/>
      <c r="F67" s="48">
        <f t="shared" si="2"/>
        <v>0</v>
      </c>
    </row>
    <row r="68" spans="1:6" ht="16.5" thickBot="1">
      <c r="A68" s="22">
        <v>2341</v>
      </c>
      <c r="B68" s="9">
        <v>5165</v>
      </c>
      <c r="C68" s="17" t="s">
        <v>36</v>
      </c>
      <c r="D68" s="30"/>
      <c r="E68" s="9"/>
      <c r="F68" s="48">
        <f t="shared" si="2"/>
        <v>0</v>
      </c>
    </row>
    <row r="69" spans="1:6" ht="16.5" thickBot="1">
      <c r="A69" s="22">
        <v>2341</v>
      </c>
      <c r="B69" s="9">
        <v>5171</v>
      </c>
      <c r="C69" s="17" t="s">
        <v>37</v>
      </c>
      <c r="D69" s="30"/>
      <c r="E69" s="9"/>
      <c r="F69" s="48">
        <f t="shared" si="2"/>
        <v>0</v>
      </c>
    </row>
    <row r="70" spans="1:6" ht="16.5" thickBot="1">
      <c r="A70" s="22">
        <v>2341</v>
      </c>
      <c r="B70" s="9">
        <v>5179</v>
      </c>
      <c r="C70" s="17" t="s">
        <v>38</v>
      </c>
      <c r="D70" s="30"/>
      <c r="E70" s="9"/>
      <c r="F70" s="48">
        <f t="shared" si="2"/>
        <v>0</v>
      </c>
    </row>
    <row r="71" spans="1:6" ht="16.5" thickBot="1">
      <c r="A71" s="22">
        <v>3111</v>
      </c>
      <c r="B71" s="9">
        <v>5321</v>
      </c>
      <c r="C71" s="17" t="s">
        <v>39</v>
      </c>
      <c r="D71" s="30"/>
      <c r="E71" s="9"/>
      <c r="F71" s="48">
        <f t="shared" si="2"/>
        <v>0</v>
      </c>
    </row>
    <row r="72" spans="1:6" ht="16.5" thickBot="1">
      <c r="A72" s="22">
        <v>3113</v>
      </c>
      <c r="B72" s="9">
        <v>5321</v>
      </c>
      <c r="C72" s="17" t="s">
        <v>40</v>
      </c>
      <c r="D72" s="30">
        <v>70000</v>
      </c>
      <c r="E72" s="9">
        <v>71262</v>
      </c>
      <c r="F72" s="48">
        <f t="shared" si="2"/>
        <v>1262</v>
      </c>
    </row>
    <row r="73" spans="1:6" ht="16.5" thickBot="1">
      <c r="A73" s="22">
        <v>3314</v>
      </c>
      <c r="B73" s="9">
        <v>5169</v>
      </c>
      <c r="C73" s="17" t="s">
        <v>41</v>
      </c>
      <c r="D73" s="30"/>
      <c r="E73" s="9"/>
      <c r="F73" s="48">
        <f t="shared" si="2"/>
        <v>0</v>
      </c>
    </row>
    <row r="74" spans="1:6" ht="16.5" thickBot="1">
      <c r="A74" s="22">
        <v>3319</v>
      </c>
      <c r="B74" s="9">
        <v>5021</v>
      </c>
      <c r="C74" s="17" t="s">
        <v>24</v>
      </c>
      <c r="D74" s="30"/>
      <c r="E74" s="9"/>
      <c r="F74" s="48">
        <f t="shared" si="2"/>
        <v>0</v>
      </c>
    </row>
    <row r="75" spans="1:6" ht="16.5" thickBot="1">
      <c r="A75" s="22">
        <v>3319</v>
      </c>
      <c r="B75" s="9">
        <v>5222</v>
      </c>
      <c r="C75" s="17" t="s">
        <v>42</v>
      </c>
      <c r="D75" s="30"/>
      <c r="E75" s="9"/>
      <c r="F75" s="48">
        <f t="shared" si="2"/>
        <v>0</v>
      </c>
    </row>
    <row r="76" spans="1:6" ht="16.5" thickBot="1">
      <c r="A76" s="22">
        <v>3399</v>
      </c>
      <c r="B76" s="9">
        <v>5175</v>
      </c>
      <c r="C76" s="17" t="s">
        <v>8</v>
      </c>
      <c r="D76" s="30"/>
      <c r="E76" s="9"/>
      <c r="F76" s="48">
        <f t="shared" si="2"/>
        <v>0</v>
      </c>
    </row>
    <row r="77" spans="1:6" ht="16.5" thickBot="1">
      <c r="A77" s="22">
        <v>3399</v>
      </c>
      <c r="B77" s="9">
        <v>5194</v>
      </c>
      <c r="C77" s="17" t="s">
        <v>43</v>
      </c>
      <c r="D77" s="30"/>
      <c r="E77" s="9"/>
      <c r="F77" s="48">
        <f t="shared" si="2"/>
        <v>0</v>
      </c>
    </row>
    <row r="78" spans="1:6" ht="16.5" thickBot="1">
      <c r="A78" s="22">
        <v>3613</v>
      </c>
      <c r="B78" s="9">
        <v>5137</v>
      </c>
      <c r="C78" s="17" t="s">
        <v>44</v>
      </c>
      <c r="D78" s="30"/>
      <c r="E78" s="9"/>
      <c r="F78" s="48">
        <f t="shared" si="2"/>
        <v>0</v>
      </c>
    </row>
    <row r="79" spans="1:6" ht="16.5" thickBot="1">
      <c r="A79" s="22">
        <v>3613</v>
      </c>
      <c r="B79" s="9">
        <v>5139</v>
      </c>
      <c r="C79" s="17" t="s">
        <v>29</v>
      </c>
      <c r="D79" s="30"/>
      <c r="E79" s="9"/>
      <c r="F79" s="48">
        <f t="shared" si="2"/>
        <v>0</v>
      </c>
    </row>
    <row r="80" spans="1:6" ht="16.5" thickBot="1">
      <c r="A80" s="22">
        <v>3613</v>
      </c>
      <c r="B80" s="9">
        <v>5171</v>
      </c>
      <c r="C80" s="17" t="s">
        <v>45</v>
      </c>
      <c r="D80" s="30"/>
      <c r="E80" s="9"/>
      <c r="F80" s="48">
        <f t="shared" si="2"/>
        <v>0</v>
      </c>
    </row>
    <row r="81" spans="1:6" ht="16.5" thickBot="1">
      <c r="A81" s="22">
        <v>3631</v>
      </c>
      <c r="B81" s="9">
        <v>5021</v>
      </c>
      <c r="C81" s="17" t="s">
        <v>46</v>
      </c>
      <c r="D81" s="30"/>
      <c r="E81" s="9"/>
      <c r="F81" s="48">
        <f t="shared" si="2"/>
        <v>0</v>
      </c>
    </row>
    <row r="82" spans="1:6" ht="16.5" thickBot="1">
      <c r="A82" s="22">
        <v>3631</v>
      </c>
      <c r="B82" s="9">
        <v>5164</v>
      </c>
      <c r="C82" s="17" t="s">
        <v>47</v>
      </c>
      <c r="D82" s="30"/>
      <c r="E82" s="9"/>
      <c r="F82" s="48">
        <f t="shared" si="2"/>
        <v>0</v>
      </c>
    </row>
    <row r="83" spans="1:6" ht="16.5" thickBot="1">
      <c r="A83" s="22">
        <v>3631</v>
      </c>
      <c r="B83" s="9">
        <v>5169</v>
      </c>
      <c r="C83" s="17" t="s">
        <v>96</v>
      </c>
      <c r="D83" s="30">
        <v>0</v>
      </c>
      <c r="E83" s="9">
        <v>2945</v>
      </c>
      <c r="F83" s="48">
        <f t="shared" si="2"/>
        <v>2945</v>
      </c>
    </row>
    <row r="84" spans="1:6" ht="16.5" thickBot="1">
      <c r="A84" s="22">
        <v>3631</v>
      </c>
      <c r="B84" s="9">
        <v>5171</v>
      </c>
      <c r="C84" s="17" t="s">
        <v>37</v>
      </c>
      <c r="D84" s="30"/>
      <c r="E84" s="9"/>
      <c r="F84" s="48">
        <f t="shared" si="2"/>
        <v>0</v>
      </c>
    </row>
    <row r="85" spans="1:6" ht="16.5" thickBot="1">
      <c r="A85" s="22">
        <v>3636</v>
      </c>
      <c r="B85" s="9">
        <v>5169</v>
      </c>
      <c r="C85" s="17" t="s">
        <v>48</v>
      </c>
      <c r="D85" s="51"/>
      <c r="E85" s="9"/>
      <c r="F85" s="48">
        <f t="shared" si="2"/>
        <v>0</v>
      </c>
    </row>
    <row r="86" spans="1:6" ht="16.5" thickBot="1">
      <c r="A86" s="22">
        <v>3639</v>
      </c>
      <c r="B86" s="9">
        <v>5166</v>
      </c>
      <c r="C86" s="17" t="s">
        <v>49</v>
      </c>
      <c r="D86" s="30"/>
      <c r="E86" s="9"/>
      <c r="F86" s="48">
        <f t="shared" si="2"/>
        <v>0</v>
      </c>
    </row>
    <row r="87" spans="1:6" ht="16.5" thickBot="1">
      <c r="A87" s="22">
        <v>3639</v>
      </c>
      <c r="B87" s="9">
        <v>5169</v>
      </c>
      <c r="C87" s="17" t="s">
        <v>50</v>
      </c>
      <c r="D87" s="30"/>
      <c r="E87" s="9"/>
      <c r="F87" s="48">
        <f t="shared" si="2"/>
        <v>0</v>
      </c>
    </row>
    <row r="88" spans="1:6" ht="16.5" thickBot="1">
      <c r="A88" s="22">
        <v>3722</v>
      </c>
      <c r="B88" s="9">
        <v>5021</v>
      </c>
      <c r="C88" s="17" t="s">
        <v>24</v>
      </c>
      <c r="D88" s="30"/>
      <c r="E88" s="9"/>
      <c r="F88" s="48">
        <f t="shared" si="2"/>
        <v>0</v>
      </c>
    </row>
    <row r="89" spans="1:6" ht="16.5" thickBot="1">
      <c r="A89" s="22">
        <v>3722</v>
      </c>
      <c r="B89" s="9">
        <v>5137</v>
      </c>
      <c r="C89" s="17" t="s">
        <v>44</v>
      </c>
      <c r="D89" s="30"/>
      <c r="E89" s="9"/>
      <c r="F89" s="48">
        <f t="shared" si="2"/>
        <v>0</v>
      </c>
    </row>
    <row r="90" spans="1:6" ht="16.5" thickBot="1">
      <c r="A90" s="22">
        <v>3722</v>
      </c>
      <c r="B90" s="9">
        <v>5169</v>
      </c>
      <c r="C90" s="17" t="s">
        <v>27</v>
      </c>
      <c r="D90" s="30"/>
      <c r="E90" s="9"/>
      <c r="F90" s="48">
        <f t="shared" si="2"/>
        <v>0</v>
      </c>
    </row>
    <row r="91" spans="1:6" ht="16.5" thickBot="1">
      <c r="A91" s="22">
        <v>3726</v>
      </c>
      <c r="B91" s="55">
        <v>5169</v>
      </c>
      <c r="C91" s="17" t="s">
        <v>91</v>
      </c>
      <c r="D91" s="30"/>
      <c r="E91" s="9"/>
      <c r="F91" s="48">
        <f t="shared" si="2"/>
        <v>0</v>
      </c>
    </row>
    <row r="92" spans="1:6" ht="16.5" thickBot="1">
      <c r="A92" s="22">
        <v>3722</v>
      </c>
      <c r="B92" s="9">
        <v>5171</v>
      </c>
      <c r="C92" s="17" t="s">
        <v>51</v>
      </c>
      <c r="D92" s="30"/>
      <c r="E92" s="9"/>
      <c r="F92" s="48">
        <f t="shared" si="2"/>
        <v>0</v>
      </c>
    </row>
    <row r="93" spans="1:6" ht="16.5" thickBot="1">
      <c r="A93" s="22">
        <v>3745</v>
      </c>
      <c r="B93" s="9">
        <v>5021</v>
      </c>
      <c r="C93" s="17" t="s">
        <v>52</v>
      </c>
      <c r="D93" s="30"/>
      <c r="E93" s="9"/>
      <c r="F93" s="48">
        <f t="shared" si="2"/>
        <v>0</v>
      </c>
    </row>
    <row r="94" spans="1:6" ht="16.5" thickBot="1">
      <c r="A94" s="22">
        <v>3745</v>
      </c>
      <c r="B94" s="9">
        <v>5023</v>
      </c>
      <c r="C94" s="17" t="s">
        <v>53</v>
      </c>
      <c r="D94" s="30"/>
      <c r="E94" s="9"/>
      <c r="F94" s="48">
        <f t="shared" si="2"/>
        <v>0</v>
      </c>
    </row>
    <row r="95" spans="1:6" ht="16.5" thickBot="1">
      <c r="A95" s="22">
        <v>3745</v>
      </c>
      <c r="B95" s="9">
        <v>5031</v>
      </c>
      <c r="C95" s="17" t="s">
        <v>54</v>
      </c>
      <c r="D95" s="30"/>
      <c r="E95" s="9"/>
      <c r="F95" s="48">
        <f t="shared" si="2"/>
        <v>0</v>
      </c>
    </row>
    <row r="96" spans="1:6" ht="16.5" thickBot="1">
      <c r="A96" s="22">
        <v>3745</v>
      </c>
      <c r="B96" s="9">
        <v>5032</v>
      </c>
      <c r="C96" s="17" t="s">
        <v>55</v>
      </c>
      <c r="D96" s="30"/>
      <c r="E96" s="9"/>
      <c r="F96" s="48">
        <f t="shared" si="2"/>
        <v>0</v>
      </c>
    </row>
    <row r="97" spans="1:6" ht="16.5" thickBot="1">
      <c r="A97" s="22">
        <v>3745</v>
      </c>
      <c r="B97" s="9">
        <v>5139</v>
      </c>
      <c r="C97" s="17" t="s">
        <v>56</v>
      </c>
      <c r="D97" s="30"/>
      <c r="E97" s="9"/>
      <c r="F97" s="48">
        <f t="shared" si="2"/>
        <v>0</v>
      </c>
    </row>
    <row r="98" spans="1:6" ht="16.5" thickBot="1">
      <c r="A98" s="22">
        <v>3745</v>
      </c>
      <c r="B98" s="9">
        <v>5156</v>
      </c>
      <c r="C98" s="17" t="s">
        <v>57</v>
      </c>
      <c r="D98" s="30"/>
      <c r="E98" s="9"/>
      <c r="F98" s="48">
        <f t="shared" si="2"/>
        <v>0</v>
      </c>
    </row>
    <row r="99" spans="1:6" ht="16.5" thickBot="1">
      <c r="A99" s="22">
        <v>3745</v>
      </c>
      <c r="B99" s="9">
        <v>5169</v>
      </c>
      <c r="C99" s="17" t="s">
        <v>58</v>
      </c>
      <c r="D99" s="30"/>
      <c r="E99" s="9"/>
      <c r="F99" s="48">
        <f t="shared" si="2"/>
        <v>0</v>
      </c>
    </row>
    <row r="100" spans="1:6" ht="16.5" thickBot="1">
      <c r="A100" s="22">
        <v>3745</v>
      </c>
      <c r="B100" s="9">
        <v>5175</v>
      </c>
      <c r="C100" s="17" t="s">
        <v>28</v>
      </c>
      <c r="D100" s="30"/>
      <c r="E100" s="9"/>
      <c r="F100" s="48">
        <f t="shared" si="2"/>
        <v>0</v>
      </c>
    </row>
    <row r="101" spans="1:6" ht="16.5" thickBot="1">
      <c r="A101" s="22">
        <v>5299</v>
      </c>
      <c r="B101" s="9">
        <v>5139</v>
      </c>
      <c r="C101" s="17" t="s">
        <v>59</v>
      </c>
      <c r="D101" s="30"/>
      <c r="E101" s="9"/>
      <c r="F101" s="48">
        <f t="shared" si="2"/>
        <v>0</v>
      </c>
    </row>
    <row r="102" spans="1:6" ht="16.5" thickBot="1">
      <c r="A102" s="22">
        <v>5299</v>
      </c>
      <c r="B102" s="9">
        <v>5169</v>
      </c>
      <c r="C102" s="17" t="s">
        <v>50</v>
      </c>
      <c r="D102" s="30"/>
      <c r="E102" s="9"/>
      <c r="F102" s="48">
        <f t="shared" si="2"/>
        <v>0</v>
      </c>
    </row>
    <row r="103" spans="1:6" ht="16.5" thickBot="1">
      <c r="A103" s="22">
        <v>5299</v>
      </c>
      <c r="B103" s="9">
        <v>5171</v>
      </c>
      <c r="C103" s="17" t="s">
        <v>60</v>
      </c>
      <c r="D103" s="30"/>
      <c r="E103" s="9"/>
      <c r="F103" s="48">
        <f t="shared" si="2"/>
        <v>0</v>
      </c>
    </row>
    <row r="104" spans="1:6" ht="16.5" thickBot="1">
      <c r="A104" s="22">
        <v>5299</v>
      </c>
      <c r="B104" s="9">
        <v>5493</v>
      </c>
      <c r="C104" s="17" t="s">
        <v>61</v>
      </c>
      <c r="D104" s="30"/>
      <c r="E104" s="9"/>
      <c r="F104" s="48">
        <f t="shared" si="2"/>
        <v>0</v>
      </c>
    </row>
    <row r="105" spans="1:6" ht="16.5" thickBot="1">
      <c r="A105" s="45">
        <v>5512</v>
      </c>
      <c r="B105" s="9">
        <v>5021</v>
      </c>
      <c r="C105" s="40" t="s">
        <v>24</v>
      </c>
      <c r="D105" s="30"/>
      <c r="E105" s="9"/>
      <c r="F105" s="48">
        <f t="shared" si="2"/>
        <v>0</v>
      </c>
    </row>
    <row r="106" spans="1:6" ht="16.5" thickBot="1">
      <c r="A106" s="45">
        <v>5512</v>
      </c>
      <c r="B106" s="55">
        <v>5139</v>
      </c>
      <c r="C106" s="40" t="s">
        <v>62</v>
      </c>
      <c r="D106" s="30"/>
      <c r="E106" s="9"/>
      <c r="F106" s="48">
        <f t="shared" si="2"/>
        <v>0</v>
      </c>
    </row>
    <row r="107" spans="1:6" ht="16.5" thickBot="1">
      <c r="A107" s="45">
        <v>5512</v>
      </c>
      <c r="B107" s="9">
        <v>5156</v>
      </c>
      <c r="C107" s="40" t="s">
        <v>57</v>
      </c>
      <c r="D107" s="30"/>
      <c r="E107" s="9"/>
      <c r="F107" s="48">
        <f t="shared" si="2"/>
        <v>0</v>
      </c>
    </row>
    <row r="108" spans="1:6" ht="16.5" thickBot="1">
      <c r="A108" s="45">
        <v>5512</v>
      </c>
      <c r="B108" s="9">
        <v>5169</v>
      </c>
      <c r="C108" s="40" t="s">
        <v>26</v>
      </c>
      <c r="D108" s="30"/>
      <c r="E108" s="9"/>
      <c r="F108" s="48">
        <f t="shared" si="2"/>
        <v>0</v>
      </c>
    </row>
    <row r="109" spans="1:6" ht="16.5" thickBot="1">
      <c r="A109" s="45">
        <v>5512</v>
      </c>
      <c r="B109" s="9">
        <v>5166</v>
      </c>
      <c r="C109" s="40" t="s">
        <v>97</v>
      </c>
      <c r="D109" s="30">
        <v>0</v>
      </c>
      <c r="E109" s="9">
        <v>15000</v>
      </c>
      <c r="F109" s="48">
        <f t="shared" si="2"/>
        <v>15000</v>
      </c>
    </row>
    <row r="110" spans="1:6" ht="16.5" thickBot="1">
      <c r="A110" s="45">
        <v>5512</v>
      </c>
      <c r="B110" s="9">
        <v>5175</v>
      </c>
      <c r="C110" s="40" t="s">
        <v>28</v>
      </c>
      <c r="D110" s="30"/>
      <c r="E110" s="9"/>
      <c r="F110" s="48">
        <f t="shared" si="2"/>
        <v>0</v>
      </c>
    </row>
    <row r="111" spans="1:6" ht="16.5" thickBot="1">
      <c r="A111" s="45">
        <v>6112</v>
      </c>
      <c r="B111" s="9">
        <v>5019</v>
      </c>
      <c r="C111" s="40" t="s">
        <v>63</v>
      </c>
      <c r="D111" s="30"/>
      <c r="E111" s="9"/>
      <c r="F111" s="48">
        <f t="shared" si="2"/>
        <v>0</v>
      </c>
    </row>
    <row r="112" spans="1:6" ht="16.5" thickBot="1">
      <c r="A112" s="45">
        <v>6112</v>
      </c>
      <c r="B112" s="9">
        <v>5021</v>
      </c>
      <c r="C112" s="40" t="s">
        <v>64</v>
      </c>
      <c r="D112" s="30"/>
      <c r="E112" s="9"/>
      <c r="F112" s="48">
        <f t="shared" si="2"/>
        <v>0</v>
      </c>
    </row>
    <row r="113" spans="1:6" ht="16.5" thickBot="1">
      <c r="A113" s="45">
        <v>6112</v>
      </c>
      <c r="B113" s="9">
        <v>5023</v>
      </c>
      <c r="C113" s="40" t="s">
        <v>65</v>
      </c>
      <c r="D113" s="30"/>
      <c r="E113" s="9"/>
      <c r="F113" s="48">
        <f t="shared" si="2"/>
        <v>0</v>
      </c>
    </row>
    <row r="114" spans="1:6" ht="16.5" thickBot="1">
      <c r="A114" s="45">
        <v>6112</v>
      </c>
      <c r="B114" s="9">
        <v>5029</v>
      </c>
      <c r="C114" s="40" t="s">
        <v>66</v>
      </c>
      <c r="D114" s="30"/>
      <c r="E114" s="9"/>
      <c r="F114" s="48">
        <f t="shared" si="2"/>
        <v>0</v>
      </c>
    </row>
    <row r="115" spans="1:6" ht="16.5" thickBot="1">
      <c r="A115" s="45">
        <v>6112</v>
      </c>
      <c r="B115" s="9">
        <v>5032</v>
      </c>
      <c r="C115" s="40" t="s">
        <v>55</v>
      </c>
      <c r="D115" s="30"/>
      <c r="E115" s="9"/>
      <c r="F115" s="48">
        <f aca="true" t="shared" si="3" ref="F115:F137">E115-D115</f>
        <v>0</v>
      </c>
    </row>
    <row r="116" spans="1:6" ht="16.5" thickBot="1">
      <c r="A116" s="45">
        <v>6112</v>
      </c>
      <c r="B116" s="9">
        <v>5162</v>
      </c>
      <c r="C116" s="40" t="s">
        <v>67</v>
      </c>
      <c r="D116" s="30"/>
      <c r="E116" s="9"/>
      <c r="F116" s="48">
        <f t="shared" si="3"/>
        <v>0</v>
      </c>
    </row>
    <row r="117" spans="1:6" ht="16.5" thickBot="1">
      <c r="A117" s="45">
        <v>6112</v>
      </c>
      <c r="B117" s="9">
        <v>5173</v>
      </c>
      <c r="C117" s="40" t="s">
        <v>68</v>
      </c>
      <c r="D117" s="30"/>
      <c r="E117" s="9"/>
      <c r="F117" s="48">
        <f t="shared" si="3"/>
        <v>0</v>
      </c>
    </row>
    <row r="118" spans="1:6" ht="16.5" thickBot="1">
      <c r="A118" s="45">
        <v>6171</v>
      </c>
      <c r="B118" s="9">
        <v>5021</v>
      </c>
      <c r="C118" s="40" t="s">
        <v>52</v>
      </c>
      <c r="D118" s="30"/>
      <c r="E118" s="9"/>
      <c r="F118" s="48">
        <f t="shared" si="3"/>
        <v>0</v>
      </c>
    </row>
    <row r="119" spans="1:6" ht="16.5" thickBot="1">
      <c r="A119" s="45">
        <v>6171</v>
      </c>
      <c r="B119" s="9">
        <v>5023</v>
      </c>
      <c r="C119" s="40" t="s">
        <v>53</v>
      </c>
      <c r="D119" s="30"/>
      <c r="E119" s="9"/>
      <c r="F119" s="48">
        <f t="shared" si="3"/>
        <v>0</v>
      </c>
    </row>
    <row r="120" spans="1:6" ht="16.5" thickBot="1">
      <c r="A120" s="45">
        <v>6171</v>
      </c>
      <c r="B120" s="9">
        <v>5032</v>
      </c>
      <c r="C120" s="40" t="s">
        <v>69</v>
      </c>
      <c r="D120" s="30">
        <v>0</v>
      </c>
      <c r="E120" s="9">
        <v>1522</v>
      </c>
      <c r="F120" s="48">
        <f t="shared" si="3"/>
        <v>1522</v>
      </c>
    </row>
    <row r="121" spans="1:6" ht="16.5" thickBot="1">
      <c r="A121" s="45">
        <v>6171</v>
      </c>
      <c r="B121" s="9">
        <v>5136</v>
      </c>
      <c r="C121" s="40" t="s">
        <v>70</v>
      </c>
      <c r="D121" s="30"/>
      <c r="E121" s="9"/>
      <c r="F121" s="48">
        <f t="shared" si="3"/>
        <v>0</v>
      </c>
    </row>
    <row r="122" spans="1:6" ht="16.5" thickBot="1">
      <c r="A122" s="45">
        <v>6171</v>
      </c>
      <c r="B122" s="9">
        <v>5137</v>
      </c>
      <c r="C122" s="40" t="s">
        <v>71</v>
      </c>
      <c r="D122" s="30"/>
      <c r="E122" s="9"/>
      <c r="F122" s="48">
        <f t="shared" si="3"/>
        <v>0</v>
      </c>
    </row>
    <row r="123" spans="1:6" ht="16.5" thickBot="1">
      <c r="A123" s="45">
        <v>6171</v>
      </c>
      <c r="B123" s="9">
        <v>5139</v>
      </c>
      <c r="C123" s="40" t="s">
        <v>72</v>
      </c>
      <c r="D123" s="30"/>
      <c r="E123" s="9"/>
      <c r="F123" s="48">
        <f t="shared" si="3"/>
        <v>0</v>
      </c>
    </row>
    <row r="124" spans="1:6" ht="16.5" thickBot="1">
      <c r="A124" s="45">
        <v>6171</v>
      </c>
      <c r="B124" s="9">
        <v>5161</v>
      </c>
      <c r="C124" s="40" t="s">
        <v>73</v>
      </c>
      <c r="D124" s="30"/>
      <c r="E124" s="9"/>
      <c r="F124" s="48">
        <f t="shared" si="3"/>
        <v>0</v>
      </c>
    </row>
    <row r="125" spans="1:6" ht="16.5" thickBot="1">
      <c r="A125" s="45">
        <v>6171</v>
      </c>
      <c r="B125" s="9">
        <v>5162</v>
      </c>
      <c r="C125" s="40" t="s">
        <v>74</v>
      </c>
      <c r="D125" s="30"/>
      <c r="E125" s="9"/>
      <c r="F125" s="48">
        <f t="shared" si="3"/>
        <v>0</v>
      </c>
    </row>
    <row r="126" spans="1:6" ht="16.5" thickBot="1">
      <c r="A126" s="45">
        <v>6171</v>
      </c>
      <c r="B126" s="9">
        <v>5163</v>
      </c>
      <c r="C126" s="40" t="s">
        <v>75</v>
      </c>
      <c r="D126" s="30"/>
      <c r="E126" s="9"/>
      <c r="F126" s="48">
        <f t="shared" si="3"/>
        <v>0</v>
      </c>
    </row>
    <row r="127" spans="1:6" ht="16.5" thickBot="1">
      <c r="A127" s="45">
        <v>6171</v>
      </c>
      <c r="B127" s="9">
        <v>5166</v>
      </c>
      <c r="C127" s="40" t="s">
        <v>76</v>
      </c>
      <c r="D127" s="30"/>
      <c r="E127" s="9"/>
      <c r="F127" s="48">
        <f t="shared" si="3"/>
        <v>0</v>
      </c>
    </row>
    <row r="128" spans="1:6" ht="16.5" thickBot="1">
      <c r="A128" s="45">
        <v>6171</v>
      </c>
      <c r="B128" s="9">
        <v>5169</v>
      </c>
      <c r="C128" s="40" t="s">
        <v>30</v>
      </c>
      <c r="D128" s="30"/>
      <c r="E128" s="9"/>
      <c r="F128" s="48">
        <f t="shared" si="3"/>
        <v>0</v>
      </c>
    </row>
    <row r="129" spans="1:6" ht="16.5" thickBot="1">
      <c r="A129" s="45">
        <v>6171</v>
      </c>
      <c r="B129" s="9">
        <v>5172</v>
      </c>
      <c r="C129" s="40" t="s">
        <v>77</v>
      </c>
      <c r="D129" s="30"/>
      <c r="E129" s="9"/>
      <c r="F129" s="48">
        <f t="shared" si="3"/>
        <v>0</v>
      </c>
    </row>
    <row r="130" spans="1:6" ht="16.5" thickBot="1">
      <c r="A130" s="45">
        <v>6171</v>
      </c>
      <c r="B130" s="9">
        <v>5173</v>
      </c>
      <c r="C130" s="40" t="s">
        <v>78</v>
      </c>
      <c r="D130" s="30">
        <v>0</v>
      </c>
      <c r="E130" s="9">
        <v>820</v>
      </c>
      <c r="F130" s="48">
        <f t="shared" si="3"/>
        <v>820</v>
      </c>
    </row>
    <row r="131" spans="1:6" ht="16.5" thickBot="1">
      <c r="A131" s="45">
        <v>6171</v>
      </c>
      <c r="B131" s="9">
        <v>5167</v>
      </c>
      <c r="C131" s="40" t="s">
        <v>98</v>
      </c>
      <c r="D131" s="30">
        <v>0</v>
      </c>
      <c r="E131" s="9">
        <v>1617</v>
      </c>
      <c r="F131" s="48">
        <f t="shared" si="3"/>
        <v>1617</v>
      </c>
    </row>
    <row r="132" spans="1:6" ht="16.5" thickBot="1">
      <c r="A132" s="45">
        <v>6171</v>
      </c>
      <c r="B132" s="9">
        <v>5175</v>
      </c>
      <c r="C132" s="40" t="s">
        <v>79</v>
      </c>
      <c r="D132" s="30"/>
      <c r="E132" s="9"/>
      <c r="F132" s="48">
        <f t="shared" si="3"/>
        <v>0</v>
      </c>
    </row>
    <row r="133" spans="1:6" ht="16.5" thickBot="1">
      <c r="A133" s="45">
        <v>6171</v>
      </c>
      <c r="B133" s="9">
        <v>5361</v>
      </c>
      <c r="C133" s="40" t="s">
        <v>90</v>
      </c>
      <c r="D133" s="30"/>
      <c r="E133" s="9"/>
      <c r="F133" s="48">
        <f t="shared" si="3"/>
        <v>0</v>
      </c>
    </row>
    <row r="134" spans="1:6" ht="16.5" thickBot="1">
      <c r="A134" s="45">
        <v>6171</v>
      </c>
      <c r="B134" s="9">
        <v>5362</v>
      </c>
      <c r="C134" s="40" t="s">
        <v>80</v>
      </c>
      <c r="D134" s="32"/>
      <c r="E134" s="9"/>
      <c r="F134" s="48">
        <f t="shared" si="3"/>
        <v>0</v>
      </c>
    </row>
    <row r="135" spans="1:6" ht="16.5" thickBot="1">
      <c r="A135" s="45">
        <v>6402</v>
      </c>
      <c r="B135" s="9">
        <v>5366</v>
      </c>
      <c r="C135" s="40" t="s">
        <v>81</v>
      </c>
      <c r="D135" s="30"/>
      <c r="E135" s="9"/>
      <c r="F135" s="48">
        <f t="shared" si="3"/>
        <v>0</v>
      </c>
    </row>
    <row r="136" spans="1:6" ht="13.5" thickBot="1">
      <c r="A136" s="21"/>
      <c r="B136" s="9"/>
      <c r="C136" s="9"/>
      <c r="D136" s="30"/>
      <c r="E136" s="9"/>
      <c r="F136" s="48">
        <f t="shared" si="3"/>
        <v>0</v>
      </c>
    </row>
    <row r="137" spans="1:6" ht="12.75">
      <c r="A137" s="21"/>
      <c r="B137" s="9"/>
      <c r="C137" s="9"/>
      <c r="D137" s="30"/>
      <c r="E137" s="9"/>
      <c r="F137" s="48">
        <f t="shared" si="3"/>
        <v>0</v>
      </c>
    </row>
    <row r="138" spans="1:6" ht="12.75">
      <c r="A138" s="21"/>
      <c r="B138" s="3" t="s">
        <v>1</v>
      </c>
      <c r="C138" s="9"/>
      <c r="D138" s="52">
        <f>SUM(D51:D137)</f>
        <v>70000</v>
      </c>
      <c r="E138" s="9">
        <f>SUM(E50:E137)</f>
        <v>93218</v>
      </c>
      <c r="F138" s="49">
        <f>SUM(F50:F137)</f>
        <v>23218</v>
      </c>
    </row>
    <row r="139" spans="1:6" ht="12.75">
      <c r="A139" s="23"/>
      <c r="B139" s="24"/>
      <c r="C139" s="24"/>
      <c r="D139" s="24"/>
      <c r="E139" s="24"/>
      <c r="F139" s="25"/>
    </row>
    <row r="140" spans="1:6" ht="12.75">
      <c r="A140" s="46"/>
      <c r="B140" s="41"/>
      <c r="C140" s="41"/>
      <c r="D140" s="41"/>
      <c r="E140" s="41"/>
      <c r="F140" s="47"/>
    </row>
    <row r="141" spans="1:6" ht="12.75">
      <c r="A141" s="15" t="s">
        <v>9</v>
      </c>
      <c r="B141" s="12"/>
      <c r="C141" s="12"/>
      <c r="D141" s="12"/>
      <c r="E141" s="12"/>
      <c r="F141" s="16"/>
    </row>
    <row r="142" spans="1:6" ht="12.75">
      <c r="A142" s="15"/>
      <c r="B142" s="12"/>
      <c r="C142" s="56" t="s">
        <v>101</v>
      </c>
      <c r="D142" s="57" t="s">
        <v>108</v>
      </c>
      <c r="E142" s="12"/>
      <c r="F142" s="16"/>
    </row>
    <row r="143" spans="1:6" ht="12.75">
      <c r="A143" s="15"/>
      <c r="B143" s="12"/>
      <c r="C143" s="56" t="s">
        <v>102</v>
      </c>
      <c r="D143" s="58" t="s">
        <v>107</v>
      </c>
      <c r="E143" s="12"/>
      <c r="F143" s="16"/>
    </row>
    <row r="144" spans="1:6" ht="12.75">
      <c r="A144" s="15"/>
      <c r="B144" s="12"/>
      <c r="C144" s="12" t="s">
        <v>103</v>
      </c>
      <c r="D144" s="59" t="s">
        <v>106</v>
      </c>
      <c r="E144" s="12"/>
      <c r="F144" s="16"/>
    </row>
    <row r="145" spans="1:6" ht="12.75">
      <c r="A145" s="15"/>
      <c r="B145" s="12"/>
      <c r="C145" s="60" t="s">
        <v>104</v>
      </c>
      <c r="D145" s="59" t="s">
        <v>105</v>
      </c>
      <c r="E145" s="12"/>
      <c r="F145" s="16"/>
    </row>
    <row r="146" spans="1:6" ht="12.75">
      <c r="A146" s="15"/>
      <c r="B146" s="12"/>
      <c r="C146" s="12"/>
      <c r="D146" s="12"/>
      <c r="E146" s="12"/>
      <c r="F146" s="16"/>
    </row>
    <row r="147" spans="1:6" ht="12.75">
      <c r="A147" s="15" t="s">
        <v>10</v>
      </c>
      <c r="B147" s="12"/>
      <c r="C147" s="12"/>
      <c r="D147" s="12" t="s">
        <v>11</v>
      </c>
      <c r="E147" s="12"/>
      <c r="F147" s="16"/>
    </row>
    <row r="148" spans="1:6" ht="13.5" thickBot="1">
      <c r="A148" s="7"/>
      <c r="B148" s="8"/>
      <c r="C148" s="8"/>
      <c r="D148" s="8"/>
      <c r="E148" s="8"/>
      <c r="F148" s="14"/>
    </row>
    <row r="272" ht="10.5" customHeight="1"/>
    <row r="274" ht="10.5" customHeight="1"/>
    <row r="276" ht="10.5" customHeight="1"/>
    <row r="333" ht="12.75">
      <c r="E333" t="s">
        <v>0</v>
      </c>
    </row>
    <row r="334" ht="12.75">
      <c r="E334" s="1">
        <v>0.9404166666666667</v>
      </c>
    </row>
  </sheetData>
  <sheetProtection/>
  <printOptions/>
  <pageMargins left="0.11811023622047244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OÚ- Ostrov</cp:lastModifiedBy>
  <cp:lastPrinted>2010-08-09T17:13:39Z</cp:lastPrinted>
  <dcterms:created xsi:type="dcterms:W3CDTF">2009-01-29T08:21:30Z</dcterms:created>
  <dcterms:modified xsi:type="dcterms:W3CDTF">2010-08-09T17:15:46Z</dcterms:modified>
  <cp:category/>
  <cp:version/>
  <cp:contentType/>
  <cp:contentStatus/>
</cp:coreProperties>
</file>